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2" r:id="rId1"/>
  </sheets>
  <definedNames>
    <definedName name="_xlnm.Print_Area" localSheetId="0">Sheet1!$A$1:$E$23</definedName>
    <definedName name="_xlnm.Print_Titles" localSheetId="0">Sheet1!$1:$4</definedName>
    <definedName name="_xlnm._FilterDatabase" localSheetId="0" hidden="1">Sheet1!$A$3:$F$23</definedName>
  </definedNames>
  <calcPr calcId="144525"/>
</workbook>
</file>

<file path=xl/sharedStrings.xml><?xml version="1.0" encoding="utf-8"?>
<sst xmlns="http://schemas.openxmlformats.org/spreadsheetml/2006/main" count="46" uniqueCount="36">
  <si>
    <t>2020年池州市中心城区城区经营性用地供应计划一览表</t>
  </si>
  <si>
    <t>序号</t>
  </si>
  <si>
    <t>名称</t>
  </si>
  <si>
    <t>四至范围</t>
  </si>
  <si>
    <t>地块总面积（亩）</t>
  </si>
  <si>
    <t>规划用地性质</t>
  </si>
  <si>
    <t>用地性质</t>
  </si>
  <si>
    <t>一、平天湖风景区管委会（天堂湖区域）</t>
  </si>
  <si>
    <t>天堂湖新区明发南侧地块</t>
  </si>
  <si>
    <t>天堂湖新区升金湖路与祥云大道交叉口西北角</t>
  </si>
  <si>
    <t>住宅</t>
  </si>
  <si>
    <t>清溪绿城北侧地块</t>
  </si>
  <si>
    <t>池州市天堂湖新区祥云大道以南、滨河东路以东、六首路以西、徐家墩路以北</t>
  </si>
  <si>
    <t>碧桂园项目北侧地块</t>
  </si>
  <si>
    <t>池州市天堂湖新区祥云大道以南、六首路以东、升金湖路以西、徐家墩路以北</t>
  </si>
  <si>
    <t>小计</t>
  </si>
  <si>
    <t>二、主城区（滨江区）</t>
  </si>
  <si>
    <t>原南方塑料厂地块</t>
  </si>
  <si>
    <t>北至拆迁区、东至杏花村大道、南至杏花苑、西至老杜钨路</t>
  </si>
  <si>
    <t>中国人民银行南侧地块</t>
  </si>
  <si>
    <t>东湖路以东、人行南侧</t>
  </si>
  <si>
    <t>商服</t>
  </si>
  <si>
    <t>石台路与九华山大道交叉口西北角地块</t>
  </si>
  <si>
    <t>原公交公司及北侧区域</t>
  </si>
  <si>
    <t>商住</t>
  </si>
  <si>
    <t>三、池州高新区（东部新区）</t>
  </si>
  <si>
    <t>原滨湖花园地块</t>
  </si>
  <si>
    <t>生态以北、牧之路以西</t>
  </si>
  <si>
    <t xml:space="preserve">住宅 </t>
  </si>
  <si>
    <t>卫生服务区南侧地块</t>
  </si>
  <si>
    <t>殷汇大道以西、卫生服务区以北</t>
  </si>
  <si>
    <t>四、开发区（东部产城融合项目）</t>
  </si>
  <si>
    <t>东部产城融合创新区</t>
  </si>
  <si>
    <t>翠峰路以东、云水路以北</t>
  </si>
  <si>
    <t>凤凰大道以南、刘家路东侧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</si>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</sst>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6"/>
      <color indexed="8"/>
      <name val="方正小标宋简体"/>
      <charset val="134"/>
    </font>
    <font>
      <sz val="24"/>
      <color indexed="8"/>
      <name val="宋体"/>
      <charset val="134"/>
    </font>
    <font>
      <b/>
      <sz val="24"/>
      <color indexed="8"/>
      <name val="宋体"/>
      <charset val="134"/>
    </font>
    <font>
      <sz val="12"/>
      <color indexed="8"/>
      <name val="仿宋_GB2312"/>
      <charset val="134"/>
    </font>
    <font>
      <b/>
      <sz val="18"/>
      <color indexed="8"/>
      <name val="方正小标宋简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name val="黑体"/>
      <charset val="134"/>
    </font>
    <font>
      <sz val="16"/>
      <color indexed="8"/>
      <name val="黑体"/>
      <charset val="134"/>
    </font>
    <font>
      <b/>
      <sz val="16"/>
      <color indexed="8"/>
      <name val="黑体"/>
      <charset val="134"/>
    </font>
    <font>
      <b/>
      <sz val="16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zoomScale="80" zoomScaleNormal="80" workbookViewId="0">
      <selection activeCell="H5" sqref="H5"/>
    </sheetView>
  </sheetViews>
  <sheetFormatPr defaultColWidth="9" defaultRowHeight="13.5" outlineLevelCol="5"/>
  <cols>
    <col min="1" max="1" width="11.0416666666667" style="2" customWidth="1"/>
    <col min="2" max="2" width="31.0416666666667" customWidth="1"/>
    <col min="3" max="3" width="65.4166666666667" customWidth="1"/>
    <col min="4" max="4" width="11.875" style="3" customWidth="1"/>
    <col min="5" max="5" width="15.8333333333333" style="4" customWidth="1"/>
  </cols>
  <sheetData>
    <row r="1" ht="48" customHeight="1" spans="1:5">
      <c r="A1" s="5" t="s">
        <v>0</v>
      </c>
      <c r="B1" s="5"/>
      <c r="C1" s="5"/>
      <c r="D1" s="6"/>
      <c r="E1" s="5"/>
    </row>
    <row r="2" ht="19.5" customHeight="1" spans="1:5">
      <c r="A2" s="7"/>
      <c r="B2" s="8"/>
      <c r="C2" s="8"/>
      <c r="D2" s="9"/>
      <c r="E2" s="10"/>
    </row>
    <row r="3" ht="35" customHeight="1" spans="1:5">
      <c r="A3" s="11" t="s">
        <v>1</v>
      </c>
      <c r="B3" s="11" t="s">
        <v>2</v>
      </c>
      <c r="C3" s="11" t="s">
        <v>3</v>
      </c>
      <c r="D3" s="12" t="s">
        <v>4</v>
      </c>
      <c r="E3" s="13" t="s">
        <v>5</v>
      </c>
    </row>
    <row r="4" ht="37" customHeight="1" spans="1:5">
      <c r="A4" s="11"/>
      <c r="B4" s="11"/>
      <c r="C4" s="11"/>
      <c r="D4" s="12"/>
      <c r="E4" s="13" t="s">
        <v>6</v>
      </c>
    </row>
    <row r="5" ht="44" customHeight="1" spans="1:5">
      <c r="A5" s="14" t="s">
        <v>7</v>
      </c>
      <c r="B5" s="15"/>
      <c r="C5" s="15"/>
      <c r="D5" s="16"/>
      <c r="E5" s="15"/>
    </row>
    <row r="6" ht="61" customHeight="1" spans="1:5">
      <c r="A6" s="17">
        <v>1</v>
      </c>
      <c r="B6" s="18" t="s">
        <v>8</v>
      </c>
      <c r="C6" s="18" t="s">
        <v>9</v>
      </c>
      <c r="D6" s="19">
        <v>159</v>
      </c>
      <c r="E6" s="20" t="s">
        <v>10</v>
      </c>
    </row>
    <row r="7" ht="61" customHeight="1" spans="1:5">
      <c r="A7" s="17">
        <v>2</v>
      </c>
      <c r="B7" s="17" t="s">
        <v>11</v>
      </c>
      <c r="C7" s="21" t="s">
        <v>12</v>
      </c>
      <c r="D7" s="22">
        <v>171.8</v>
      </c>
      <c r="E7" s="20" t="s">
        <v>10</v>
      </c>
    </row>
    <row r="8" ht="61" customHeight="1" spans="1:5">
      <c r="A8" s="17">
        <v>3</v>
      </c>
      <c r="B8" s="17" t="s">
        <v>13</v>
      </c>
      <c r="C8" s="21" t="s">
        <v>14</v>
      </c>
      <c r="D8" s="22">
        <v>136.8</v>
      </c>
      <c r="E8" s="20" t="s">
        <v>10</v>
      </c>
    </row>
    <row r="9" s="1" customFormat="1" ht="30.75" customHeight="1" spans="1:5">
      <c r="A9" s="23" t="s">
        <v>15</v>
      </c>
      <c r="B9" s="24"/>
      <c r="C9" s="25"/>
      <c r="D9" s="26">
        <f>SUM(D6:D8)</f>
        <v>467.6</v>
      </c>
      <c r="E9" s="27"/>
    </row>
    <row r="10" s="1" customFormat="1" ht="44" customHeight="1" spans="1:5">
      <c r="A10" s="28" t="s">
        <v>16</v>
      </c>
      <c r="B10" s="29"/>
      <c r="C10" s="29"/>
      <c r="D10" s="16"/>
      <c r="E10" s="29"/>
    </row>
    <row r="11" s="1" customFormat="1" ht="57" customHeight="1" spans="1:5">
      <c r="A11" s="17">
        <v>9</v>
      </c>
      <c r="B11" s="21" t="s">
        <v>17</v>
      </c>
      <c r="C11" s="21" t="s">
        <v>18</v>
      </c>
      <c r="D11" s="30">
        <v>51.98</v>
      </c>
      <c r="E11" s="31" t="s">
        <v>10</v>
      </c>
    </row>
    <row r="12" ht="36" customHeight="1" spans="1:6">
      <c r="A12" s="17">
        <v>10</v>
      </c>
      <c r="B12" s="18" t="s">
        <v>19</v>
      </c>
      <c r="C12" s="18" t="s">
        <v>20</v>
      </c>
      <c r="D12" s="32">
        <v>37.19</v>
      </c>
      <c r="E12" s="31" t="s">
        <v>21</v>
      </c>
      <c r="F12" s="1"/>
    </row>
    <row r="13" ht="41" customHeight="1" spans="1:6">
      <c r="A13" s="17">
        <v>11</v>
      </c>
      <c r="B13" s="18" t="s">
        <v>22</v>
      </c>
      <c r="C13" s="18" t="s">
        <v>23</v>
      </c>
      <c r="D13" s="32">
        <v>30</v>
      </c>
      <c r="E13" s="31" t="s">
        <v>24</v>
      </c>
      <c r="F13" s="1"/>
    </row>
    <row r="14" s="1" customFormat="1" ht="32.25" customHeight="1" spans="1:5">
      <c r="A14" s="33" t="s">
        <v>15</v>
      </c>
      <c r="B14" s="34"/>
      <c r="C14" s="35"/>
      <c r="D14" s="36">
        <f>SUM(D11:D13)</f>
        <v>119.17</v>
      </c>
      <c r="E14" s="27"/>
    </row>
    <row r="15" s="1" customFormat="1" ht="48" customHeight="1" spans="1:5">
      <c r="A15" s="28" t="s">
        <v>25</v>
      </c>
      <c r="B15" s="29"/>
      <c r="C15" s="29"/>
      <c r="D15" s="16"/>
      <c r="E15" s="29"/>
    </row>
    <row r="16" ht="42" customHeight="1" spans="1:6">
      <c r="A16" s="17">
        <v>21</v>
      </c>
      <c r="B16" s="21" t="s">
        <v>26</v>
      </c>
      <c r="C16" s="21" t="s">
        <v>27</v>
      </c>
      <c r="D16" s="37">
        <v>235</v>
      </c>
      <c r="E16" s="38" t="s">
        <v>28</v>
      </c>
      <c r="F16" s="1"/>
    </row>
    <row r="17" ht="35" customHeight="1" spans="1:6">
      <c r="A17" s="17">
        <v>22</v>
      </c>
      <c r="B17" s="21" t="s">
        <v>29</v>
      </c>
      <c r="C17" s="21" t="s">
        <v>30</v>
      </c>
      <c r="D17" s="37">
        <v>119</v>
      </c>
      <c r="E17" s="38" t="s">
        <v>10</v>
      </c>
      <c r="F17" s="1"/>
    </row>
    <row r="18" s="1" customFormat="1" ht="23.25" customHeight="1" spans="1:5">
      <c r="A18" s="33" t="s">
        <v>15</v>
      </c>
      <c r="B18" s="34"/>
      <c r="C18" s="35"/>
      <c r="D18" s="36">
        <f>SUM(D16:D17)</f>
        <v>354</v>
      </c>
      <c r="E18" s="27"/>
    </row>
    <row r="19" s="1" customFormat="1" ht="32" customHeight="1" spans="1:5">
      <c r="A19" s="28" t="s">
        <v>31</v>
      </c>
      <c r="B19" s="29"/>
      <c r="C19" s="29"/>
      <c r="D19" s="16"/>
      <c r="E19" s="29"/>
    </row>
    <row r="20" s="1" customFormat="1" ht="48" customHeight="1" spans="1:5">
      <c r="A20" s="17">
        <v>34</v>
      </c>
      <c r="B20" s="21" t="s">
        <v>32</v>
      </c>
      <c r="C20" s="21" t="s">
        <v>33</v>
      </c>
      <c r="D20" s="30">
        <v>91.23</v>
      </c>
      <c r="E20" s="38" t="s">
        <v>10</v>
      </c>
    </row>
    <row r="21" s="1" customFormat="1" ht="43" customHeight="1" spans="1:5">
      <c r="A21" s="17">
        <v>35</v>
      </c>
      <c r="B21" s="21" t="s">
        <v>32</v>
      </c>
      <c r="C21" s="21" t="s">
        <v>34</v>
      </c>
      <c r="D21" s="30">
        <v>53.69</v>
      </c>
      <c r="E21" s="38" t="s">
        <v>10</v>
      </c>
    </row>
    <row r="22" s="1" customFormat="1" ht="22.5" customHeight="1" spans="1:5">
      <c r="A22" s="33" t="s">
        <v>15</v>
      </c>
      <c r="B22" s="34"/>
      <c r="C22" s="35"/>
      <c r="D22" s="39">
        <f>SUM(D20:D21)</f>
        <v>144.92</v>
      </c>
      <c r="E22" s="27"/>
    </row>
    <row r="23" s="1" customFormat="1" ht="19.5" customHeight="1" spans="1:5">
      <c r="A23" s="33" t="s">
        <v>35</v>
      </c>
      <c r="B23" s="34"/>
      <c r="C23" s="35"/>
      <c r="D23" s="26">
        <f>D9+D14+D18+D22</f>
        <v>1085.69</v>
      </c>
      <c r="E23" s="27"/>
    </row>
    <row r="24" ht="14.25" spans="1:5">
      <c r="A24" s="40"/>
      <c r="B24" s="41"/>
      <c r="C24" s="41"/>
      <c r="D24" s="42"/>
      <c r="E24" s="43"/>
    </row>
  </sheetData>
  <mergeCells count="15">
    <mergeCell ref="A1:E1"/>
    <mergeCell ref="A5:E5"/>
    <mergeCell ref="A9:C9"/>
    <mergeCell ref="A10:E10"/>
    <mergeCell ref="A14:C14"/>
    <mergeCell ref="A15:E15"/>
    <mergeCell ref="A18:C18"/>
    <mergeCell ref="A19:E19"/>
    <mergeCell ref="A22:C22"/>
    <mergeCell ref="A23:C23"/>
    <mergeCell ref="A3:A4"/>
    <mergeCell ref="B3:B4"/>
    <mergeCell ref="C3:C4"/>
    <mergeCell ref="D3:D4"/>
    <mergeCell ref="E3:E4"/>
  </mergeCells>
  <printOptions horizontalCentered="1"/>
  <pageMargins left="0.786805555555556" right="0.786805555555556" top="0.590277777777778" bottom="0.786805555555556" header="0.511805555555556" footer="0.511805555555556"/>
  <pageSetup paperSize="9" scale="63" orientation="landscape" horizontalDpi="600"/>
  <headerFooter alignWithMargins="0">
    <oddFooter>&amp;C第 &amp;P 页，共 &amp;N 页</oddFooter>
  </headerFooter>
  <rowBreaks count="2" manualBreakCount="2">
    <brk id="14" max="4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2019-10-12T02:50:00Z</dcterms:created>
  <cp:lastPrinted>2020-03-09T01:37:00Z</cp:lastPrinted>
  <dcterms:modified xsi:type="dcterms:W3CDTF">2020-03-26T02:37:05Z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